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10" windowHeight="10350"/>
  </bookViews>
  <sheets>
    <sheet name="收支总表 (支出)" sheetId="6" r:id="rId1"/>
    <sheet name="支出（按科目）" sheetId="4" r:id="rId2"/>
  </sheets>
  <calcPr calcId="124519"/>
</workbook>
</file>

<file path=xl/calcChain.xml><?xml version="1.0" encoding="utf-8"?>
<calcChain xmlns="http://schemas.openxmlformats.org/spreadsheetml/2006/main">
  <c r="D13" i="6"/>
  <c r="D17" s="1"/>
  <c r="D21" s="1"/>
  <c r="C13"/>
  <c r="C17" s="1"/>
  <c r="C21" s="1"/>
  <c r="B13"/>
  <c r="B17" s="1"/>
  <c r="B21" s="1"/>
</calcChain>
</file>

<file path=xl/sharedStrings.xml><?xml version="1.0" encoding="utf-8"?>
<sst xmlns="http://schemas.openxmlformats.org/spreadsheetml/2006/main" count="123" uniqueCount="71">
  <si>
    <t>支     出</t>
  </si>
  <si>
    <t>项   目</t>
  </si>
  <si>
    <t>预计2016年     执行数</t>
  </si>
  <si>
    <t>预算数</t>
  </si>
  <si>
    <t>2016年</t>
  </si>
  <si>
    <t>2017年</t>
  </si>
  <si>
    <t>增减%</t>
  </si>
  <si>
    <t>栏次关系</t>
  </si>
  <si>
    <t>9=8/7</t>
  </si>
  <si>
    <t>一、国有资本经营预算支出</t>
  </si>
  <si>
    <t>1.解决历史遗留问题及改革成本支出</t>
  </si>
  <si>
    <t>2.国有企业资本金注入</t>
  </si>
  <si>
    <t>3.国有企业政策性补贴</t>
  </si>
  <si>
    <t>4.其他国有资本经营预算支出</t>
  </si>
  <si>
    <t>二、转移性支出</t>
  </si>
  <si>
    <t>1.国有资本经营预算转移支付</t>
  </si>
  <si>
    <t>2.调出资金</t>
  </si>
  <si>
    <t>本年支出合计</t>
  </si>
  <si>
    <t>结转下年</t>
  </si>
  <si>
    <t xml:space="preserve">    其中：净结余</t>
  </si>
  <si>
    <t xml:space="preserve">      项目结转</t>
  </si>
  <si>
    <t xml:space="preserve">         支出总计</t>
  </si>
  <si>
    <t>单位：万元</t>
  </si>
  <si>
    <t>科目编码</t>
  </si>
  <si>
    <t>备注</t>
  </si>
  <si>
    <t>预表3</t>
  </si>
  <si>
    <r>
      <rPr>
        <b/>
        <sz val="18"/>
        <rFont val="华文中宋"/>
        <family val="3"/>
        <charset val="134"/>
      </rPr>
      <t>2017</t>
    </r>
    <r>
      <rPr>
        <b/>
        <sz val="18"/>
        <rFont val="华文中宋"/>
        <family val="3"/>
        <charset val="134"/>
      </rPr>
      <t>年</t>
    </r>
    <r>
      <rPr>
        <b/>
        <sz val="18"/>
        <rFont val="华文中宋"/>
        <family val="3"/>
        <charset val="134"/>
      </rPr>
      <t xml:space="preserve"> 蓬江区</t>
    </r>
    <r>
      <rPr>
        <b/>
        <sz val="18"/>
        <rFont val="华文中宋"/>
        <family val="3"/>
        <charset val="134"/>
      </rPr>
      <t>国有资本经营预算支出表</t>
    </r>
  </si>
  <si>
    <t>科目名称（填列至项级科目）</t>
  </si>
  <si>
    <r>
      <rPr>
        <b/>
        <sz val="10"/>
        <rFont val="宋体"/>
        <family val="3"/>
        <charset val="134"/>
      </rPr>
      <t>预计2</t>
    </r>
    <r>
      <rPr>
        <b/>
        <sz val="10"/>
        <rFont val="宋体"/>
        <family val="3"/>
        <charset val="134"/>
      </rPr>
      <t>016年执行数</t>
    </r>
  </si>
  <si>
    <r>
      <rPr>
        <b/>
        <sz val="10"/>
        <rFont val="宋体"/>
        <family val="3"/>
        <charset val="134"/>
      </rPr>
      <t>2016</t>
    </r>
    <r>
      <rPr>
        <b/>
        <sz val="10"/>
        <rFont val="宋体"/>
        <family val="3"/>
        <charset val="134"/>
      </rPr>
      <t>年预算数</t>
    </r>
  </si>
  <si>
    <r>
      <rPr>
        <b/>
        <sz val="9"/>
        <rFont val="宋体"/>
        <family val="3"/>
        <charset val="134"/>
      </rPr>
      <t>201</t>
    </r>
    <r>
      <rPr>
        <b/>
        <sz val="9"/>
        <rFont val="宋体"/>
        <family val="3"/>
        <charset val="134"/>
      </rPr>
      <t>7</t>
    </r>
    <r>
      <rPr>
        <b/>
        <sz val="9"/>
        <rFont val="宋体"/>
        <family val="3"/>
        <charset val="134"/>
      </rPr>
      <t>年预算数</t>
    </r>
  </si>
  <si>
    <r>
      <rPr>
        <b/>
        <sz val="9"/>
        <rFont val="宋体"/>
        <family val="3"/>
        <charset val="134"/>
      </rPr>
      <t>201</t>
    </r>
    <r>
      <rPr>
        <b/>
        <sz val="9"/>
        <rFont val="宋体"/>
        <family val="3"/>
        <charset val="134"/>
      </rPr>
      <t>7</t>
    </r>
    <r>
      <rPr>
        <b/>
        <sz val="9"/>
        <rFont val="宋体"/>
        <family val="3"/>
        <charset val="134"/>
      </rPr>
      <t>年预算数比201</t>
    </r>
    <r>
      <rPr>
        <b/>
        <sz val="9"/>
        <rFont val="宋体"/>
        <family val="3"/>
        <charset val="134"/>
      </rPr>
      <t>6</t>
    </r>
    <r>
      <rPr>
        <b/>
        <sz val="9"/>
        <rFont val="宋体"/>
        <family val="3"/>
        <charset val="134"/>
      </rPr>
      <t>年预算数增减%</t>
    </r>
  </si>
  <si>
    <t>小  计</t>
  </si>
  <si>
    <t>资本性支出</t>
  </si>
  <si>
    <r>
      <rPr>
        <b/>
        <sz val="9"/>
        <rFont val="宋体"/>
        <family val="3"/>
        <charset val="134"/>
      </rPr>
      <t>费用性支出</t>
    </r>
    <r>
      <rPr>
        <b/>
        <sz val="9"/>
        <rFont val="Times New Roman"/>
        <family val="1"/>
      </rPr>
      <t xml:space="preserve"> </t>
    </r>
  </si>
  <si>
    <t>其他支出</t>
  </si>
  <si>
    <r>
      <rPr>
        <b/>
        <sz val="10"/>
        <rFont val="宋体"/>
        <family val="3"/>
        <charset val="134"/>
      </rPr>
      <t>3</t>
    </r>
    <r>
      <rPr>
        <b/>
        <sz val="10"/>
        <rFont val="宋体"/>
        <family val="3"/>
        <charset val="134"/>
      </rPr>
      <t>=4+5+6</t>
    </r>
  </si>
  <si>
    <t>7=（3-2）/2</t>
  </si>
  <si>
    <r>
      <rPr>
        <b/>
        <sz val="10"/>
        <rFont val="宋体"/>
        <family val="3"/>
        <charset val="134"/>
      </rPr>
      <t>合</t>
    </r>
    <r>
      <rPr>
        <b/>
        <sz val="10"/>
        <rFont val="Times New Roman"/>
        <family val="1"/>
      </rPr>
      <t xml:space="preserve">      </t>
    </r>
    <r>
      <rPr>
        <b/>
        <sz val="10"/>
        <rFont val="宋体"/>
        <family val="3"/>
        <charset val="134"/>
      </rPr>
      <t>计</t>
    </r>
  </si>
  <si>
    <t>国有资本经营预算支出</t>
  </si>
  <si>
    <t xml:space="preserve">  解决历史遗留问题及改革成本支出</t>
  </si>
  <si>
    <t>×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</si>
  <si>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</si>
  <si>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</si>
  <si>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</si>
  <si>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</si>
  <si>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</si>
  <si>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</si>
  <si>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</si>
  <si>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离休干部医药费补助支出</t>
    </r>
  </si>
  <si>
    <t xml:space="preserve">    其他解决历史遗留问题及改革成本支出</t>
  </si>
  <si>
    <t xml:space="preserve">  国有企业资本金注入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</si>
  <si>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国有经济结构调整支出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</si>
  <si>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公益性设施投资支出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</si>
  <si>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前瞻性战略性产业发展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</si>
  <si>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生态环境保护支出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</si>
  <si>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支持科技进步支出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</si>
  <si>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保障国家经济安全支持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</si>
  <si>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对外投资合作支出</t>
    </r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</si>
  <si>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其他国有企业资本金注入</t>
    </r>
  </si>
  <si>
    <t xml:space="preserve">  国有企业政策性补贴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</si>
  <si>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国有企业政策性补贴</t>
    </r>
  </si>
  <si>
    <t xml:space="preserve">  其他国有资本经营预算支出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</si>
  <si>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其他国有资本经营预算支出</t>
    </r>
  </si>
  <si>
    <t>转移性支出</t>
  </si>
  <si>
    <t xml:space="preserve">  国有资本经营预算转移支付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</si>
  <si>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国有资本经营预算转移支付支出</t>
    </r>
  </si>
  <si>
    <t xml:space="preserve">  调出资金</t>
  </si>
  <si>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国有资本经营预算调出资金</t>
    </r>
  </si>
  <si>
    <t>金额：万元</t>
    <phoneticPr fontId="19" type="noConversion"/>
  </si>
  <si>
    <t>2017年蓬江区国有资本经营预算支出总表</t>
    <phoneticPr fontId="19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</si>
</sst>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0_ "/>
    <numFmt numFmtId="178" formatCode="0.00_ "/>
    <numFmt numFmtId="179" formatCode="_ * #,##0_ ;_ * \-#,##0_ ;_ * &quot;-&quot;??_ ;_ @_ "/>
  </numFmts>
  <fonts count="20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华文中宋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Times New Roman"/>
      <family val="1"/>
    </font>
    <font>
      <sz val="10"/>
      <name val="仿宋_GB2312"/>
      <charset val="134"/>
    </font>
    <font>
      <b/>
      <sz val="20"/>
      <color indexed="8"/>
      <name val="华文中宋"/>
      <family val="3"/>
      <charset val="134"/>
    </font>
    <font>
      <b/>
      <sz val="11"/>
      <name val="宋体"/>
      <family val="3"/>
      <charset val="134"/>
    </font>
    <font>
      <sz val="11"/>
      <name val="仿宋_GB2312"/>
      <charset val="134"/>
    </font>
    <font>
      <b/>
      <sz val="9"/>
      <name val="Times New Roman"/>
      <family val="1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8"/>
      <name val="华文中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14" fillId="0" borderId="0">
      <alignment vertical="center"/>
    </xf>
  </cellStyleXfs>
  <cellXfs count="7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0" fontId="3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8" fontId="2" fillId="0" borderId="2" xfId="0" applyNumberFormat="1" applyFont="1" applyBorder="1"/>
    <xf numFmtId="0" fontId="0" fillId="0" borderId="2" xfId="0" applyBorder="1"/>
    <xf numFmtId="177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177" fontId="3" fillId="0" borderId="2" xfId="0" applyNumberFormat="1" applyFont="1" applyBorder="1" applyAlignment="1">
      <alignment horizontal="left" vertical="center"/>
    </xf>
    <xf numFmtId="0" fontId="2" fillId="0" borderId="2" xfId="0" applyFont="1" applyBorder="1"/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/>
    </xf>
    <xf numFmtId="0" fontId="9" fillId="0" borderId="0" xfId="0" applyFont="1"/>
    <xf numFmtId="0" fontId="0" fillId="0" borderId="0" xfId="0" applyFont="1"/>
    <xf numFmtId="0" fontId="0" fillId="0" borderId="0" xfId="0" applyAlignment="1">
      <alignment vertical="center" wrapText="1"/>
    </xf>
    <xf numFmtId="0" fontId="1" fillId="0" borderId="2" xfId="0" applyFont="1" applyBorder="1" applyAlignment="1">
      <alignment vertical="center"/>
    </xf>
    <xf numFmtId="179" fontId="1" fillId="0" borderId="2" xfId="0" applyNumberFormat="1" applyFont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179" fontId="11" fillId="0" borderId="2" xfId="0" applyNumberFormat="1" applyFont="1" applyBorder="1" applyAlignment="1">
      <alignment vertical="center"/>
    </xf>
    <xf numFmtId="176" fontId="11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179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indent="1"/>
    </xf>
    <xf numFmtId="10" fontId="11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6" xfId="0" applyFont="1" applyBorder="1" applyAlignment="1">
      <alignment horizontal="right"/>
    </xf>
    <xf numFmtId="179" fontId="12" fillId="0" borderId="2" xfId="0" applyNumberFormat="1" applyFont="1" applyFill="1" applyBorder="1" applyAlignment="1">
      <alignment vertical="center"/>
    </xf>
    <xf numFmtId="176" fontId="12" fillId="0" borderId="2" xfId="0" applyNumberFormat="1" applyFont="1" applyFill="1" applyBorder="1" applyAlignment="1">
      <alignment vertical="center"/>
    </xf>
    <xf numFmtId="178" fontId="12" fillId="0" borderId="2" xfId="0" applyNumberFormat="1" applyFont="1" applyFill="1" applyBorder="1" applyAlignment="1">
      <alignment vertical="center"/>
    </xf>
    <xf numFmtId="178" fontId="11" fillId="0" borderId="2" xfId="0" applyNumberFormat="1" applyFont="1" applyBorder="1" applyAlignment="1">
      <alignment vertical="center"/>
    </xf>
    <xf numFmtId="179" fontId="12" fillId="0" borderId="2" xfId="0" applyNumberFormat="1" applyFont="1" applyBorder="1" applyAlignment="1">
      <alignment vertical="center"/>
    </xf>
    <xf numFmtId="178" fontId="12" fillId="0" borderId="2" xfId="0" applyNumberFormat="1" applyFont="1" applyBorder="1" applyAlignment="1">
      <alignment vertical="center"/>
    </xf>
    <xf numFmtId="176" fontId="1" fillId="0" borderId="2" xfId="0" applyNumberFormat="1" applyFont="1" applyBorder="1" applyAlignment="1">
      <alignment vertical="center" wrapText="1"/>
    </xf>
    <xf numFmtId="178" fontId="0" fillId="0" borderId="2" xfId="0" applyNumberFormat="1" applyBorder="1"/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4" fillId="0" borderId="0" xfId="0" applyFont="1"/>
    <xf numFmtId="0" fontId="10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3"/>
  <sheetViews>
    <sheetView tabSelected="1" workbookViewId="0">
      <pane xSplit="1" ySplit="7" topLeftCell="B8" activePane="bottomRight" state="frozen"/>
      <selection pane="topRight"/>
      <selection pane="bottomLeft"/>
      <selection pane="bottomRight" activeCell="H8" sqref="H8"/>
    </sheetView>
  </sheetViews>
  <sheetFormatPr defaultColWidth="9" defaultRowHeight="14.25"/>
  <cols>
    <col min="1" max="1" width="27.375" style="29" customWidth="1"/>
    <col min="2" max="2" width="12.875" style="29" customWidth="1"/>
    <col min="3" max="3" width="12.25" style="29" customWidth="1"/>
    <col min="4" max="4" width="12.875" style="28" customWidth="1"/>
    <col min="5" max="5" width="11.5" style="28" customWidth="1"/>
  </cols>
  <sheetData>
    <row r="1" spans="1:5" ht="21" customHeight="1">
      <c r="E1" s="42"/>
    </row>
    <row r="2" spans="1:5" ht="28.5">
      <c r="A2" s="56" t="s">
        <v>70</v>
      </c>
      <c r="B2" s="56"/>
      <c r="C2" s="56"/>
      <c r="D2" s="56"/>
      <c r="E2" s="56"/>
    </row>
    <row r="3" spans="1:5" ht="31.5" customHeight="1">
      <c r="D3" s="43"/>
      <c r="E3" s="55" t="s">
        <v>69</v>
      </c>
    </row>
    <row r="4" spans="1:5" ht="24.95" customHeight="1">
      <c r="A4" s="57" t="s">
        <v>0</v>
      </c>
      <c r="B4" s="57"/>
      <c r="C4" s="57"/>
      <c r="D4" s="57"/>
      <c r="E4" s="57"/>
    </row>
    <row r="5" spans="1:5" ht="24.95" customHeight="1">
      <c r="A5" s="58" t="s">
        <v>1</v>
      </c>
      <c r="B5" s="60" t="s">
        <v>2</v>
      </c>
      <c r="C5" s="62" t="s">
        <v>3</v>
      </c>
      <c r="D5" s="63"/>
      <c r="E5" s="64"/>
    </row>
    <row r="6" spans="1:5" ht="31.5" customHeight="1">
      <c r="A6" s="59"/>
      <c r="B6" s="61"/>
      <c r="C6" s="52" t="s">
        <v>4</v>
      </c>
      <c r="D6" s="52" t="s">
        <v>5</v>
      </c>
      <c r="E6" s="52" t="s">
        <v>6</v>
      </c>
    </row>
    <row r="7" spans="1:5" ht="24.95" customHeight="1">
      <c r="A7" s="53" t="s">
        <v>7</v>
      </c>
      <c r="B7" s="54">
        <v>6</v>
      </c>
      <c r="C7" s="52">
        <v>7</v>
      </c>
      <c r="D7" s="54">
        <v>8</v>
      </c>
      <c r="E7" s="52" t="s">
        <v>8</v>
      </c>
    </row>
    <row r="8" spans="1:5" s="27" customFormat="1" ht="24.95" customHeight="1">
      <c r="A8" s="32" t="s">
        <v>9</v>
      </c>
      <c r="B8" s="33">
        <v>12292</v>
      </c>
      <c r="C8" s="33">
        <v>12292</v>
      </c>
      <c r="D8" s="34">
        <v>552</v>
      </c>
      <c r="E8" s="44"/>
    </row>
    <row r="9" spans="1:5" s="27" customFormat="1" ht="24.95" customHeight="1">
      <c r="A9" s="32" t="s">
        <v>10</v>
      </c>
      <c r="B9" s="32"/>
      <c r="C9" s="32"/>
      <c r="D9" s="45"/>
      <c r="E9" s="44"/>
    </row>
    <row r="10" spans="1:5" s="27" customFormat="1" ht="24.95" customHeight="1">
      <c r="A10" s="32" t="s">
        <v>11</v>
      </c>
      <c r="B10" s="32">
        <v>12250</v>
      </c>
      <c r="C10" s="32">
        <v>12250</v>
      </c>
      <c r="D10" s="44">
        <v>552</v>
      </c>
      <c r="E10" s="44"/>
    </row>
    <row r="11" spans="1:5" s="27" customFormat="1" ht="24.95" customHeight="1">
      <c r="A11" s="32" t="s">
        <v>12</v>
      </c>
      <c r="B11" s="32"/>
      <c r="C11" s="32"/>
      <c r="D11" s="44"/>
      <c r="E11" s="44"/>
    </row>
    <row r="12" spans="1:5" s="27" customFormat="1" ht="24.95" customHeight="1">
      <c r="A12" s="32" t="s">
        <v>13</v>
      </c>
      <c r="B12" s="32">
        <v>42</v>
      </c>
      <c r="C12" s="32">
        <v>42</v>
      </c>
      <c r="D12" s="46"/>
      <c r="E12" s="44"/>
    </row>
    <row r="13" spans="1:5" s="27" customFormat="1" ht="24.95" customHeight="1">
      <c r="A13" s="32" t="s">
        <v>14</v>
      </c>
      <c r="B13" s="33">
        <f t="shared" ref="B13:D13" si="0">SUM(B14:B15)</f>
        <v>550</v>
      </c>
      <c r="C13" s="33">
        <f t="shared" si="0"/>
        <v>550</v>
      </c>
      <c r="D13" s="47">
        <f t="shared" si="0"/>
        <v>10549.96</v>
      </c>
      <c r="E13" s="44"/>
    </row>
    <row r="14" spans="1:5" s="27" customFormat="1" ht="24.95" customHeight="1">
      <c r="A14" s="30" t="s">
        <v>15</v>
      </c>
      <c r="B14" s="32"/>
      <c r="C14" s="32"/>
      <c r="D14" s="48"/>
      <c r="E14" s="48"/>
    </row>
    <row r="15" spans="1:5" s="27" customFormat="1" ht="24.95" customHeight="1">
      <c r="A15" s="32" t="s">
        <v>16</v>
      </c>
      <c r="B15" s="32">
        <v>550</v>
      </c>
      <c r="C15" s="32">
        <v>550</v>
      </c>
      <c r="D15" s="49">
        <v>10549.96</v>
      </c>
      <c r="E15" s="48"/>
    </row>
    <row r="16" spans="1:5" s="27" customFormat="1" ht="24.95" customHeight="1">
      <c r="A16" s="30"/>
      <c r="B16" s="32"/>
      <c r="C16" s="32"/>
      <c r="D16" s="48"/>
      <c r="E16" s="48"/>
    </row>
    <row r="17" spans="1:5" s="27" customFormat="1" ht="24.95" customHeight="1">
      <c r="A17" s="35" t="s">
        <v>17</v>
      </c>
      <c r="B17" s="33">
        <f t="shared" ref="B17:D17" si="1">SUM(B8,B13)</f>
        <v>12842</v>
      </c>
      <c r="C17" s="33">
        <f t="shared" si="1"/>
        <v>12842</v>
      </c>
      <c r="D17" s="34">
        <f t="shared" si="1"/>
        <v>11101.96</v>
      </c>
      <c r="E17" s="33"/>
    </row>
    <row r="18" spans="1:5" s="2" customFormat="1" ht="24.95" customHeight="1">
      <c r="A18" s="36" t="s">
        <v>18</v>
      </c>
      <c r="B18" s="37"/>
      <c r="C18" s="37"/>
      <c r="D18" s="50">
        <v>0.79</v>
      </c>
      <c r="E18" s="37"/>
    </row>
    <row r="19" spans="1:5" s="2" customFormat="1" ht="24.95" customHeight="1">
      <c r="A19" s="30" t="s">
        <v>19</v>
      </c>
      <c r="B19" s="37"/>
      <c r="C19" s="37"/>
      <c r="D19" s="37"/>
      <c r="E19" s="37"/>
    </row>
    <row r="20" spans="1:5" ht="24.95" customHeight="1">
      <c r="A20" s="38" t="s">
        <v>20</v>
      </c>
      <c r="B20" s="36"/>
      <c r="C20" s="36"/>
      <c r="D20" s="31"/>
      <c r="E20" s="31"/>
    </row>
    <row r="21" spans="1:5" ht="24.95" customHeight="1">
      <c r="A21" s="40" t="s">
        <v>21</v>
      </c>
      <c r="B21" s="34">
        <f t="shared" ref="B21:D21" si="2">B20+B18+B17</f>
        <v>12842</v>
      </c>
      <c r="C21" s="34">
        <f t="shared" si="2"/>
        <v>12842</v>
      </c>
      <c r="D21" s="34">
        <f t="shared" si="2"/>
        <v>11102.75</v>
      </c>
      <c r="E21" s="39"/>
    </row>
    <row r="22" spans="1:5" s="2" customFormat="1" ht="27.75" customHeight="1">
      <c r="A22" s="41"/>
      <c r="B22" s="41"/>
      <c r="C22" s="41"/>
      <c r="D22" s="1"/>
      <c r="E22" s="1"/>
    </row>
    <row r="23" spans="1:5" ht="21" customHeight="1"/>
  </sheetData>
  <mergeCells count="5">
    <mergeCell ref="A2:E2"/>
    <mergeCell ref="A4:E4"/>
    <mergeCell ref="A5:A6"/>
    <mergeCell ref="B5:B6"/>
    <mergeCell ref="C5:E5"/>
  </mergeCells>
  <phoneticPr fontId="19" type="noConversion"/>
  <printOptions horizontalCentered="1"/>
  <pageMargins left="0.55000000000000004" right="0.55000000000000004" top="0.78680555555555598" bottom="0.78680555555555598" header="0.51180555555555596" footer="0.51180555555555596"/>
  <pageSetup paperSize="9" scale="88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7"/>
  <sheetViews>
    <sheetView workbookViewId="0">
      <pane xSplit="2" ySplit="6" topLeftCell="C7" activePane="bottomRight" state="frozen"/>
      <selection pane="topRight"/>
      <selection pane="bottomLeft"/>
      <selection pane="bottomRight" activeCell="I30" sqref="I30"/>
    </sheetView>
  </sheetViews>
  <sheetFormatPr defaultColWidth="9" defaultRowHeight="14.25"/>
  <cols>
    <col min="1" max="1" width="8.5" style="3" customWidth="1"/>
    <col min="2" max="2" width="32.25" customWidth="1"/>
    <col min="3" max="4" width="6.625" customWidth="1"/>
    <col min="5" max="5" width="11.375" customWidth="1"/>
    <col min="6" max="6" width="5.75" customWidth="1"/>
    <col min="7" max="7" width="7.25" customWidth="1"/>
    <col min="8" max="8" width="9.75" customWidth="1"/>
    <col min="9" max="9" width="8.125" customWidth="1"/>
    <col min="10" max="10" width="7.375" customWidth="1"/>
  </cols>
  <sheetData>
    <row r="1" spans="1:10">
      <c r="A1" s="4"/>
      <c r="J1" s="25" t="s">
        <v>25</v>
      </c>
    </row>
    <row r="2" spans="1:10" ht="25.5">
      <c r="A2" s="65" t="s">
        <v>26</v>
      </c>
      <c r="B2" s="65"/>
      <c r="C2" s="65"/>
      <c r="D2" s="65"/>
      <c r="E2" s="65"/>
      <c r="F2" s="65"/>
      <c r="G2" s="65"/>
      <c r="H2" s="65"/>
      <c r="I2" s="65"/>
      <c r="J2" s="65"/>
    </row>
    <row r="3" spans="1:10">
      <c r="A3" s="5"/>
      <c r="B3" s="6"/>
      <c r="C3" s="6"/>
      <c r="D3" s="6"/>
      <c r="I3" s="26" t="s">
        <v>22</v>
      </c>
    </row>
    <row r="4" spans="1:10" s="1" customFormat="1" ht="24.95" customHeight="1">
      <c r="A4" s="67" t="s">
        <v>23</v>
      </c>
      <c r="B4" s="67" t="s">
        <v>27</v>
      </c>
      <c r="C4" s="69" t="s">
        <v>28</v>
      </c>
      <c r="D4" s="69" t="s">
        <v>29</v>
      </c>
      <c r="E4" s="66" t="s">
        <v>30</v>
      </c>
      <c r="F4" s="66"/>
      <c r="G4" s="66"/>
      <c r="H4" s="66"/>
      <c r="I4" s="71" t="s">
        <v>31</v>
      </c>
      <c r="J4" s="66" t="s">
        <v>24</v>
      </c>
    </row>
    <row r="5" spans="1:10" s="1" customFormat="1" ht="24.95" customHeight="1">
      <c r="A5" s="68"/>
      <c r="B5" s="68"/>
      <c r="C5" s="70"/>
      <c r="D5" s="70"/>
      <c r="E5" s="10" t="s">
        <v>32</v>
      </c>
      <c r="F5" s="11" t="s">
        <v>33</v>
      </c>
      <c r="G5" s="8" t="s">
        <v>34</v>
      </c>
      <c r="H5" s="8" t="s">
        <v>35</v>
      </c>
      <c r="I5" s="72"/>
      <c r="J5" s="66"/>
    </row>
    <row r="6" spans="1:10" s="1" customFormat="1" ht="33.75" customHeight="1">
      <c r="A6" s="12"/>
      <c r="B6" s="9" t="s">
        <v>7</v>
      </c>
      <c r="C6" s="9">
        <v>1</v>
      </c>
      <c r="D6" s="9">
        <v>2</v>
      </c>
      <c r="E6" s="13" t="s">
        <v>36</v>
      </c>
      <c r="F6" s="9">
        <v>4</v>
      </c>
      <c r="G6" s="9">
        <v>5</v>
      </c>
      <c r="H6" s="9">
        <v>6</v>
      </c>
      <c r="I6" s="7" t="s">
        <v>37</v>
      </c>
      <c r="J6" s="8"/>
    </row>
    <row r="7" spans="1:10" ht="20.100000000000001" customHeight="1">
      <c r="A7" s="14"/>
      <c r="B7" s="9" t="s">
        <v>38</v>
      </c>
      <c r="C7" s="9">
        <v>342</v>
      </c>
      <c r="D7" s="9">
        <v>342</v>
      </c>
      <c r="E7" s="15">
        <v>11101.96</v>
      </c>
      <c r="F7" s="16">
        <v>552</v>
      </c>
      <c r="G7" s="16"/>
      <c r="H7" s="51">
        <v>10549.96</v>
      </c>
      <c r="I7" s="16"/>
      <c r="J7" s="16"/>
    </row>
    <row r="8" spans="1:10" s="2" customFormat="1" ht="20.100000000000001" customHeight="1">
      <c r="A8" s="17">
        <v>223</v>
      </c>
      <c r="B8" s="18" t="s">
        <v>39</v>
      </c>
      <c r="C8" s="13"/>
      <c r="D8" s="13"/>
      <c r="E8" s="19"/>
      <c r="F8" s="19"/>
      <c r="G8" s="19"/>
      <c r="H8" s="19"/>
      <c r="I8" s="19"/>
      <c r="J8" s="23"/>
    </row>
    <row r="9" spans="1:10" ht="20.100000000000001" customHeight="1">
      <c r="A9" s="17">
        <v>22301</v>
      </c>
      <c r="B9" s="18" t="s">
        <v>40</v>
      </c>
      <c r="C9" s="20"/>
      <c r="D9" s="20"/>
      <c r="E9" s="16"/>
      <c r="F9" s="21" t="s">
        <v>41</v>
      </c>
      <c r="G9" s="16"/>
      <c r="H9" s="21" t="s">
        <v>41</v>
      </c>
      <c r="I9" s="16"/>
      <c r="J9" s="16"/>
    </row>
    <row r="10" spans="1:10" ht="20.100000000000001" customHeight="1">
      <c r="A10" s="22">
        <v>2230101</v>
      </c>
      <c r="B10" s="20" t="s">
        <v>42</v>
      </c>
      <c r="C10" s="20"/>
      <c r="D10" s="20"/>
      <c r="E10" s="16"/>
      <c r="F10" s="21" t="s">
        <v>41</v>
      </c>
      <c r="G10" s="16"/>
      <c r="H10" s="21" t="s">
        <v>41</v>
      </c>
      <c r="I10" s="16"/>
      <c r="J10" s="16"/>
    </row>
    <row r="11" spans="1:10" ht="20.100000000000001" customHeight="1">
      <c r="A11" s="22">
        <v>2230102</v>
      </c>
      <c r="B11" s="20" t="s">
        <v>43</v>
      </c>
      <c r="C11" s="20"/>
      <c r="D11" s="20"/>
      <c r="E11" s="16"/>
      <c r="F11" s="21" t="s">
        <v>41</v>
      </c>
      <c r="G11" s="16"/>
      <c r="H11" s="21" t="s">
        <v>41</v>
      </c>
      <c r="I11" s="16"/>
      <c r="J11" s="16"/>
    </row>
    <row r="12" spans="1:10" ht="20.100000000000001" customHeight="1">
      <c r="A12" s="22">
        <v>2230103</v>
      </c>
      <c r="B12" s="20" t="s">
        <v>44</v>
      </c>
      <c r="C12" s="20"/>
      <c r="D12" s="20"/>
      <c r="E12" s="16"/>
      <c r="F12" s="21" t="s">
        <v>41</v>
      </c>
      <c r="G12" s="16"/>
      <c r="H12" s="21" t="s">
        <v>41</v>
      </c>
      <c r="I12" s="16"/>
      <c r="J12" s="16"/>
    </row>
    <row r="13" spans="1:10" ht="20.100000000000001" customHeight="1">
      <c r="A13" s="22">
        <v>2230104</v>
      </c>
      <c r="B13" s="20" t="s">
        <v>45</v>
      </c>
      <c r="C13" s="20"/>
      <c r="D13" s="20"/>
      <c r="E13" s="16"/>
      <c r="F13" s="21" t="s">
        <v>41</v>
      </c>
      <c r="G13" s="16"/>
      <c r="H13" s="21" t="s">
        <v>41</v>
      </c>
      <c r="I13" s="16"/>
      <c r="J13" s="16"/>
    </row>
    <row r="14" spans="1:10" ht="20.100000000000001" customHeight="1">
      <c r="A14" s="22">
        <v>2230105</v>
      </c>
      <c r="B14" s="20" t="s">
        <v>46</v>
      </c>
      <c r="C14" s="20"/>
      <c r="D14" s="20"/>
      <c r="E14" s="16"/>
      <c r="F14" s="21" t="s">
        <v>41</v>
      </c>
      <c r="G14" s="16"/>
      <c r="H14" s="21" t="s">
        <v>41</v>
      </c>
      <c r="I14" s="16"/>
      <c r="J14" s="16"/>
    </row>
    <row r="15" spans="1:10" ht="20.100000000000001" customHeight="1">
      <c r="A15" s="22">
        <v>2230106</v>
      </c>
      <c r="B15" s="20" t="s">
        <v>47</v>
      </c>
      <c r="C15" s="20"/>
      <c r="D15" s="20"/>
      <c r="E15" s="16"/>
      <c r="F15" s="21" t="s">
        <v>41</v>
      </c>
      <c r="G15" s="16"/>
      <c r="H15" s="21" t="s">
        <v>41</v>
      </c>
      <c r="I15" s="16"/>
      <c r="J15" s="16"/>
    </row>
    <row r="16" spans="1:10" ht="20.100000000000001" customHeight="1">
      <c r="A16" s="22">
        <v>2230107</v>
      </c>
      <c r="B16" s="20" t="s">
        <v>48</v>
      </c>
      <c r="C16" s="20"/>
      <c r="D16" s="20"/>
      <c r="E16" s="16"/>
      <c r="F16" s="21" t="s">
        <v>41</v>
      </c>
      <c r="G16" s="16"/>
      <c r="H16" s="21" t="s">
        <v>41</v>
      </c>
      <c r="I16" s="16"/>
      <c r="J16" s="16"/>
    </row>
    <row r="17" spans="1:10" ht="20.100000000000001" customHeight="1">
      <c r="A17" s="22">
        <v>2230108</v>
      </c>
      <c r="B17" s="20" t="s">
        <v>49</v>
      </c>
      <c r="C17" s="20"/>
      <c r="D17" s="20"/>
      <c r="E17" s="16"/>
      <c r="F17" s="21" t="s">
        <v>41</v>
      </c>
      <c r="G17" s="16"/>
      <c r="H17" s="21" t="s">
        <v>41</v>
      </c>
      <c r="I17" s="16"/>
      <c r="J17" s="16"/>
    </row>
    <row r="18" spans="1:10" ht="20.100000000000001" customHeight="1">
      <c r="A18" s="22">
        <v>2230199</v>
      </c>
      <c r="B18" s="20" t="s">
        <v>50</v>
      </c>
      <c r="C18" s="20"/>
      <c r="D18" s="20"/>
      <c r="E18" s="16"/>
      <c r="F18" s="21" t="s">
        <v>41</v>
      </c>
      <c r="G18" s="16"/>
      <c r="H18" s="21" t="s">
        <v>41</v>
      </c>
      <c r="I18" s="16"/>
      <c r="J18" s="16"/>
    </row>
    <row r="19" spans="1:10" ht="20.100000000000001" customHeight="1">
      <c r="A19" s="17">
        <v>22302</v>
      </c>
      <c r="B19" s="18" t="s">
        <v>51</v>
      </c>
      <c r="C19" s="20"/>
      <c r="D19" s="20"/>
      <c r="E19" s="16"/>
      <c r="F19" s="16">
        <v>552</v>
      </c>
      <c r="G19" s="21" t="s">
        <v>41</v>
      </c>
      <c r="H19" s="21" t="s">
        <v>41</v>
      </c>
      <c r="I19" s="16"/>
      <c r="J19" s="16"/>
    </row>
    <row r="20" spans="1:10" ht="20.100000000000001" customHeight="1">
      <c r="A20" s="22">
        <v>2230201</v>
      </c>
      <c r="B20" s="20" t="s">
        <v>52</v>
      </c>
      <c r="C20" s="20"/>
      <c r="D20" s="20"/>
      <c r="E20" s="16"/>
      <c r="F20" s="16"/>
      <c r="G20" s="21" t="s">
        <v>41</v>
      </c>
      <c r="H20" s="21" t="s">
        <v>41</v>
      </c>
      <c r="I20" s="16"/>
      <c r="J20" s="16"/>
    </row>
    <row r="21" spans="1:10" ht="20.100000000000001" customHeight="1">
      <c r="A21" s="22">
        <v>2230202</v>
      </c>
      <c r="B21" s="20" t="s">
        <v>53</v>
      </c>
      <c r="C21" s="20"/>
      <c r="D21" s="20"/>
      <c r="E21" s="16"/>
      <c r="F21" s="16"/>
      <c r="G21" s="21" t="s">
        <v>41</v>
      </c>
      <c r="H21" s="21" t="s">
        <v>41</v>
      </c>
      <c r="I21" s="16"/>
      <c r="J21" s="16"/>
    </row>
    <row r="22" spans="1:10" ht="20.100000000000001" customHeight="1">
      <c r="A22" s="22">
        <v>2230203</v>
      </c>
      <c r="B22" s="20" t="s">
        <v>54</v>
      </c>
      <c r="C22" s="20"/>
      <c r="D22" s="20"/>
      <c r="E22" s="16"/>
      <c r="F22" s="16"/>
      <c r="G22" s="21" t="s">
        <v>41</v>
      </c>
      <c r="H22" s="21" t="s">
        <v>41</v>
      </c>
      <c r="I22" s="16"/>
      <c r="J22" s="16"/>
    </row>
    <row r="23" spans="1:10" ht="20.100000000000001" customHeight="1">
      <c r="A23" s="22">
        <v>2230204</v>
      </c>
      <c r="B23" s="20" t="s">
        <v>55</v>
      </c>
      <c r="C23" s="20"/>
      <c r="D23" s="20"/>
      <c r="E23" s="16"/>
      <c r="F23" s="16"/>
      <c r="G23" s="21" t="s">
        <v>41</v>
      </c>
      <c r="H23" s="21" t="s">
        <v>41</v>
      </c>
      <c r="I23" s="16"/>
      <c r="J23" s="16"/>
    </row>
    <row r="24" spans="1:10" ht="20.100000000000001" customHeight="1">
      <c r="A24" s="22">
        <v>2230205</v>
      </c>
      <c r="B24" s="20" t="s">
        <v>56</v>
      </c>
      <c r="C24" s="20"/>
      <c r="D24" s="20"/>
      <c r="E24" s="16"/>
      <c r="F24" s="16"/>
      <c r="G24" s="21" t="s">
        <v>41</v>
      </c>
      <c r="H24" s="21" t="s">
        <v>41</v>
      </c>
      <c r="I24" s="16"/>
      <c r="J24" s="16"/>
    </row>
    <row r="25" spans="1:10" ht="20.100000000000001" customHeight="1">
      <c r="A25" s="22">
        <v>2230206</v>
      </c>
      <c r="B25" s="20" t="s">
        <v>57</v>
      </c>
      <c r="C25" s="20"/>
      <c r="D25" s="20"/>
      <c r="E25" s="16"/>
      <c r="F25" s="16"/>
      <c r="G25" s="21" t="s">
        <v>41</v>
      </c>
      <c r="H25" s="21" t="s">
        <v>41</v>
      </c>
      <c r="I25" s="16"/>
      <c r="J25" s="16"/>
    </row>
    <row r="26" spans="1:10" ht="20.100000000000001" customHeight="1">
      <c r="A26" s="22">
        <v>2230207</v>
      </c>
      <c r="B26" s="20" t="s">
        <v>58</v>
      </c>
      <c r="C26" s="20"/>
      <c r="D26" s="20"/>
      <c r="E26" s="16"/>
      <c r="F26" s="16"/>
      <c r="G26" s="21" t="s">
        <v>41</v>
      </c>
      <c r="H26" s="21" t="s">
        <v>41</v>
      </c>
      <c r="I26" s="16"/>
      <c r="J26" s="16"/>
    </row>
    <row r="27" spans="1:10" ht="20.100000000000001" customHeight="1">
      <c r="A27" s="22">
        <v>2230299</v>
      </c>
      <c r="B27" s="20" t="s">
        <v>59</v>
      </c>
      <c r="C27" s="20"/>
      <c r="D27" s="20"/>
      <c r="E27" s="16"/>
      <c r="F27" s="16">
        <v>552</v>
      </c>
      <c r="G27" s="21" t="s">
        <v>41</v>
      </c>
      <c r="H27" s="21" t="s">
        <v>41</v>
      </c>
      <c r="I27" s="16"/>
      <c r="J27" s="16"/>
    </row>
    <row r="28" spans="1:10" ht="20.100000000000001" customHeight="1">
      <c r="A28" s="17">
        <v>22303</v>
      </c>
      <c r="B28" s="18" t="s">
        <v>60</v>
      </c>
      <c r="C28" s="20"/>
      <c r="D28" s="20"/>
      <c r="E28" s="16"/>
      <c r="F28" s="21" t="s">
        <v>41</v>
      </c>
      <c r="G28" s="16"/>
      <c r="H28" s="21" t="s">
        <v>41</v>
      </c>
      <c r="I28" s="16"/>
      <c r="J28" s="16"/>
    </row>
    <row r="29" spans="1:10" ht="20.100000000000001" customHeight="1">
      <c r="A29" s="22">
        <v>2230301</v>
      </c>
      <c r="B29" s="20" t="s">
        <v>61</v>
      </c>
      <c r="C29" s="20"/>
      <c r="D29" s="20"/>
      <c r="E29" s="16"/>
      <c r="F29" s="21" t="s">
        <v>41</v>
      </c>
      <c r="G29" s="16"/>
      <c r="H29" s="21" t="s">
        <v>41</v>
      </c>
      <c r="I29" s="16"/>
      <c r="J29" s="16"/>
    </row>
    <row r="30" spans="1:10" ht="20.100000000000001" customHeight="1">
      <c r="A30" s="17">
        <v>22399</v>
      </c>
      <c r="B30" s="18" t="s">
        <v>62</v>
      </c>
      <c r="C30" s="20"/>
      <c r="D30" s="20"/>
      <c r="E30" s="16"/>
      <c r="F30" s="21"/>
      <c r="G30" s="21"/>
      <c r="H30" s="16"/>
      <c r="I30" s="16"/>
      <c r="J30" s="16"/>
    </row>
    <row r="31" spans="1:10" ht="20.100000000000001" customHeight="1">
      <c r="A31" s="22">
        <v>2239901</v>
      </c>
      <c r="B31" s="20" t="s">
        <v>63</v>
      </c>
      <c r="C31" s="20"/>
      <c r="D31" s="20"/>
      <c r="E31" s="16"/>
      <c r="F31" s="16"/>
      <c r="G31" s="16"/>
      <c r="H31" s="16"/>
      <c r="I31" s="16"/>
      <c r="J31" s="16"/>
    </row>
    <row r="32" spans="1:10" s="2" customFormat="1" ht="20.100000000000001" customHeight="1">
      <c r="A32" s="17">
        <v>230</v>
      </c>
      <c r="B32" s="18" t="s">
        <v>64</v>
      </c>
      <c r="C32" s="18"/>
      <c r="D32" s="18"/>
      <c r="E32" s="23"/>
      <c r="F32" s="21" t="s">
        <v>41</v>
      </c>
      <c r="G32" s="21" t="s">
        <v>41</v>
      </c>
      <c r="H32" s="23"/>
      <c r="I32" s="23"/>
      <c r="J32" s="23"/>
    </row>
    <row r="33" spans="1:10" ht="20.100000000000001" customHeight="1">
      <c r="A33" s="17">
        <v>23005</v>
      </c>
      <c r="B33" s="18" t="s">
        <v>65</v>
      </c>
      <c r="C33" s="20"/>
      <c r="D33" s="20"/>
      <c r="E33" s="16"/>
      <c r="F33" s="21" t="s">
        <v>41</v>
      </c>
      <c r="G33" s="21" t="s">
        <v>41</v>
      </c>
      <c r="H33" s="16"/>
      <c r="I33" s="16"/>
      <c r="J33" s="16"/>
    </row>
    <row r="34" spans="1:10" ht="20.100000000000001" customHeight="1">
      <c r="A34" s="22">
        <v>2300501</v>
      </c>
      <c r="B34" s="20" t="s">
        <v>66</v>
      </c>
      <c r="C34" s="20"/>
      <c r="D34" s="20"/>
      <c r="E34" s="16"/>
      <c r="F34" s="21" t="s">
        <v>41</v>
      </c>
      <c r="G34" s="21" t="s">
        <v>41</v>
      </c>
      <c r="H34" s="16"/>
      <c r="I34" s="16"/>
      <c r="J34" s="16"/>
    </row>
    <row r="35" spans="1:10" ht="20.100000000000001" customHeight="1">
      <c r="A35" s="17">
        <v>23008</v>
      </c>
      <c r="B35" s="18" t="s">
        <v>67</v>
      </c>
      <c r="C35" s="20"/>
      <c r="D35" s="20"/>
      <c r="E35" s="16"/>
      <c r="F35" s="21" t="s">
        <v>41</v>
      </c>
      <c r="G35" s="21" t="s">
        <v>41</v>
      </c>
      <c r="H35" s="16">
        <v>10549.96</v>
      </c>
      <c r="I35" s="16"/>
      <c r="J35" s="16"/>
    </row>
    <row r="36" spans="1:10" ht="20.100000000000001" customHeight="1">
      <c r="A36" s="22">
        <v>2300803</v>
      </c>
      <c r="B36" s="20" t="s">
        <v>68</v>
      </c>
      <c r="C36" s="20"/>
      <c r="D36" s="20"/>
      <c r="E36" s="16"/>
      <c r="F36" s="21" t="s">
        <v>41</v>
      </c>
      <c r="G36" s="21" t="s">
        <v>41</v>
      </c>
      <c r="H36" s="16">
        <v>10549.96</v>
      </c>
      <c r="I36" s="16"/>
      <c r="J36" s="16"/>
    </row>
    <row r="37" spans="1:10" ht="24.95" customHeight="1">
      <c r="A37" s="24"/>
    </row>
  </sheetData>
  <mergeCells count="8">
    <mergeCell ref="A2:J2"/>
    <mergeCell ref="E4:H4"/>
    <mergeCell ref="A4:A5"/>
    <mergeCell ref="B4:B5"/>
    <mergeCell ref="C4:C5"/>
    <mergeCell ref="D4:D5"/>
    <mergeCell ref="I4:I5"/>
    <mergeCell ref="J4:J5"/>
  </mergeCells>
  <phoneticPr fontId="19" type="noConversion"/>
  <printOptions horizontalCentered="1"/>
  <pageMargins left="0.35416666666666702" right="0.35416666666666702" top="0.55000000000000004" bottom="0.35416666666666702" header="0.15625" footer="0.15625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收支总表 (支出)</vt:lpstr>
      <vt:lpstr>支出（按科目）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</dc:creator>
  <cp:lastModifiedBy>jugkh</cp:lastModifiedBy>
  <cp:lastPrinted>2016-09-28T02:49:00Z</cp:lastPrinted>
  <dcterms:created xsi:type="dcterms:W3CDTF">2006-10-21T01:01:00Z</dcterms:created>
  <dcterms:modified xsi:type="dcterms:W3CDTF">2018-04-03T08:50:03Z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